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moacopper-my.sharepoint.com/personal/gerardk_kamoacopper_com/Documents/Documents/PUBLICATION_SITE WEB KCSA/"/>
    </mc:Choice>
  </mc:AlternateContent>
  <xr:revisionPtr revIDLastSave="0" documentId="8_{D055C02E-0F7D-4A03-B896-C7122F013EF9}" xr6:coauthVersionLast="47" xr6:coauthVersionMax="47" xr10:uidLastSave="{00000000-0000-0000-0000-000000000000}"/>
  <bookViews>
    <workbookView xWindow="28680" yWindow="-120" windowWidth="29040" windowHeight="15720" xr2:uid="{68293BC7-5C2B-4BA0-892D-377C3F3268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29" i="1"/>
  <c r="P28" i="1"/>
  <c r="P26" i="1"/>
  <c r="P25" i="1"/>
  <c r="P17" i="1"/>
  <c r="P16" i="1"/>
  <c r="P15" i="1"/>
  <c r="P13" i="1"/>
  <c r="P12" i="1"/>
</calcChain>
</file>

<file path=xl/sharedStrings.xml><?xml version="1.0" encoding="utf-8"?>
<sst xmlns="http://schemas.openxmlformats.org/spreadsheetml/2006/main" count="84" uniqueCount="29">
  <si>
    <t>4.1 Produit(s) minier(s) marchand(s) vendable(s)contenu(s) dans les concentrés, produits intermédiaireset autres</t>
  </si>
  <si>
    <t>Tonnes métriques sèches</t>
  </si>
  <si>
    <t>4.2 Valeur commerciale brute des concentrés du cuivre</t>
  </si>
  <si>
    <t>USD</t>
  </si>
  <si>
    <t xml:space="preserve">4.3 Quantité de produit(s) minier(s) marchand(s)vendable(s)
</t>
  </si>
  <si>
    <t>4.3.1 Concentrés marchants vendables</t>
  </si>
  <si>
    <t>4.3.1 Blister marchant vendables</t>
  </si>
  <si>
    <t>4.4 Valeur commerciale brute des produits miniers marchands vendables</t>
  </si>
  <si>
    <t>4.5 Teneurs en impuretés dans le(s) produit(s) minier(s)marchand(s)</t>
  </si>
  <si>
    <t>%</t>
  </si>
  <si>
    <t>N/A</t>
  </si>
  <si>
    <t>Unit</t>
  </si>
  <si>
    <t>Jan</t>
  </si>
  <si>
    <t>Fev</t>
  </si>
  <si>
    <t>Mar</t>
  </si>
  <si>
    <t>Avr</t>
  </si>
  <si>
    <t>Mai</t>
  </si>
  <si>
    <t>Juin</t>
  </si>
  <si>
    <t>Jul</t>
  </si>
  <si>
    <t>Août</t>
  </si>
  <si>
    <t>Sep</t>
  </si>
  <si>
    <t>Oct</t>
  </si>
  <si>
    <t>Nov</t>
  </si>
  <si>
    <t>Dec</t>
  </si>
  <si>
    <t>Annual total</t>
  </si>
  <si>
    <t>1. Commercialisation 2024</t>
  </si>
  <si>
    <t>2. Commercialisation 2025</t>
  </si>
  <si>
    <t>STATISTIQUES DES VENTES 2024</t>
  </si>
  <si>
    <t>STATISTIQUES DES VENTES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</si>
</sst>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rgb="FFFF0000"/>
      <name val="Arial"/>
      <family val="2"/>
    </font>
    <font>
      <b/>
      <sz val="14"/>
      <color theme="1"/>
      <name val="Arial"/>
      <family val="2"/>
    </font>
    <font>
      <b/>
      <sz val="24"/>
      <color theme="1"/>
      <name val="Arial Black"/>
      <family val="2"/>
    </font>
    <font>
      <sz val="14"/>
      <color theme="1"/>
      <name val="Arial"/>
      <family val="2"/>
    </font>
    <font>
      <b/>
      <sz val="14"/>
      <color theme="1"/>
      <name val="Arial Black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4" fillId="3" borderId="5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7" fillId="0" borderId="11" xfId="0" applyFont="1" applyBorder="1" applyAlignment="1">
      <alignment horizontal="center"/>
    </xf>
    <xf numFmtId="0" fontId="4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3" fontId="6" fillId="4" borderId="5" xfId="0" applyNumberFormat="1" applyFont="1" applyFill="1" applyBorder="1" applyAlignment="1">
      <alignment vertical="center" wrapText="1"/>
    </xf>
    <xf numFmtId="3" fontId="4" fillId="4" borderId="5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-1</xdr:rowOff>
    </xdr:from>
    <xdr:to>
      <xdr:col>2</xdr:col>
      <xdr:colOff>514894</xdr:colOff>
      <xdr:row>6</xdr:row>
      <xdr:rowOff>38189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E7872C-F6F9-8EB5-D73C-7A27D51FA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321" y="353785"/>
          <a:ext cx="2286000" cy="7457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A1BA4-195D-4EFA-B119-45D283D70FE8}">
  <dimension ref="B7:P31"/>
  <sheetViews>
    <sheetView tabSelected="1" zoomScale="70" zoomScaleNormal="70" workbookViewId="0">
      <selection activeCell="D30" sqref="D30"/>
    </sheetView>
  </sheetViews>
  <sheetFormatPr defaultRowHeight="14.4" x14ac:dyDescent="0.3"/>
  <cols>
    <col min="2" max="2" width="26" customWidth="1"/>
    <col min="3" max="3" width="19.21875" customWidth="1"/>
    <col min="4" max="4" width="15.88671875" customWidth="1"/>
    <col min="5" max="5" width="15.33203125" customWidth="1"/>
    <col min="6" max="6" width="15.44140625" customWidth="1"/>
    <col min="7" max="7" width="17.77734375" customWidth="1"/>
    <col min="8" max="8" width="15.44140625" customWidth="1"/>
    <col min="9" max="9" width="16.44140625" customWidth="1"/>
    <col min="10" max="10" width="15.5546875" customWidth="1"/>
    <col min="11" max="11" width="17" customWidth="1"/>
    <col min="12" max="12" width="16.5546875" customWidth="1"/>
    <col min="13" max="13" width="15.77734375" customWidth="1"/>
    <col min="14" max="14" width="16" customWidth="1"/>
    <col min="15" max="15" width="18" customWidth="1"/>
    <col min="16" max="16" width="20.109375" customWidth="1"/>
  </cols>
  <sheetData>
    <row r="7" spans="2:16" ht="15" thickBot="1" x14ac:dyDescent="0.35"/>
    <row r="8" spans="2:16" x14ac:dyDescent="0.3">
      <c r="B8" s="9" t="s">
        <v>27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</row>
    <row r="9" spans="2:16" ht="30.6" customHeight="1" thickBot="1" x14ac:dyDescent="0.35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4"/>
    </row>
    <row r="10" spans="2:16" ht="15" thickBot="1" x14ac:dyDescent="0.35">
      <c r="B10" s="1"/>
      <c r="C10" s="2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s="4" t="s">
        <v>18</v>
      </c>
      <c r="K10" s="4" t="s">
        <v>19</v>
      </c>
      <c r="L10" s="4" t="s">
        <v>20</v>
      </c>
      <c r="M10" s="4" t="s">
        <v>21</v>
      </c>
      <c r="N10" s="4" t="s">
        <v>22</v>
      </c>
      <c r="O10" s="4" t="s">
        <v>23</v>
      </c>
      <c r="P10" s="8" t="s">
        <v>24</v>
      </c>
    </row>
    <row r="11" spans="2:16" ht="21.6" thickBot="1" x14ac:dyDescent="0.35">
      <c r="B11" s="5" t="s">
        <v>25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"/>
    </row>
    <row r="12" spans="2:16" ht="135" customHeight="1" thickBot="1" x14ac:dyDescent="0.35">
      <c r="B12" s="15" t="s">
        <v>0</v>
      </c>
      <c r="C12" s="16" t="s">
        <v>1</v>
      </c>
      <c r="D12" s="17">
        <v>726814.00000000012</v>
      </c>
      <c r="E12" s="17">
        <v>618401.18999999994</v>
      </c>
      <c r="F12" s="17">
        <v>715476</v>
      </c>
      <c r="G12" s="17">
        <v>787987.61999999604</v>
      </c>
      <c r="H12" s="17">
        <v>782831.84000000404</v>
      </c>
      <c r="I12" s="17">
        <v>809854.19999999902</v>
      </c>
      <c r="J12" s="17">
        <v>1054394.446</v>
      </c>
      <c r="K12" s="17">
        <v>1100790.82</v>
      </c>
      <c r="L12" s="17">
        <v>1110632.0400000003</v>
      </c>
      <c r="M12" s="17">
        <v>1201684.1300000018</v>
      </c>
      <c r="N12" s="17">
        <v>1169033.890360154</v>
      </c>
      <c r="O12" s="17">
        <v>1284336.4499947103</v>
      </c>
      <c r="P12" s="18">
        <f>SUM(D12:O12)</f>
        <v>11362236.626354866</v>
      </c>
    </row>
    <row r="13" spans="2:16" ht="82.05" customHeight="1" thickBot="1" x14ac:dyDescent="0.35">
      <c r="B13" s="15" t="s">
        <v>2</v>
      </c>
      <c r="C13" s="16" t="s">
        <v>3</v>
      </c>
      <c r="D13" s="17">
        <v>470.76950432202966</v>
      </c>
      <c r="E13" s="17">
        <v>476.79353290946818</v>
      </c>
      <c r="F13" s="17">
        <v>461.83094933551041</v>
      </c>
      <c r="G13" s="17">
        <v>457.39666758631842</v>
      </c>
      <c r="H13" s="17">
        <v>462.36648957833768</v>
      </c>
      <c r="I13" s="17">
        <v>473.47148195743949</v>
      </c>
      <c r="J13" s="17">
        <v>466.06481261982003</v>
      </c>
      <c r="K13" s="17">
        <v>447.87009891811988</v>
      </c>
      <c r="L13" s="17">
        <v>472.69533321051966</v>
      </c>
      <c r="M13" s="17">
        <v>482.84258513720079</v>
      </c>
      <c r="N13" s="17">
        <v>489.37924485168514</v>
      </c>
      <c r="O13" s="17">
        <v>482.18990847513635</v>
      </c>
      <c r="P13" s="18">
        <f>SUM(D13:O13)</f>
        <v>5643.6706089015861</v>
      </c>
    </row>
    <row r="14" spans="2:16" ht="18" thickBot="1" x14ac:dyDescent="0.35">
      <c r="B14" s="19" t="s">
        <v>4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1"/>
    </row>
    <row r="15" spans="2:16" ht="69" customHeight="1" thickBot="1" x14ac:dyDescent="0.35">
      <c r="B15" s="15" t="s">
        <v>5</v>
      </c>
      <c r="C15" s="16" t="s">
        <v>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8">
        <f>SUM(D15:O15)</f>
        <v>0</v>
      </c>
    </row>
    <row r="16" spans="2:16" ht="66.45" customHeight="1" thickBot="1" x14ac:dyDescent="0.35">
      <c r="B16" s="15" t="s">
        <v>6</v>
      </c>
      <c r="C16" s="16" t="s">
        <v>1</v>
      </c>
      <c r="D16" s="17">
        <v>144098.99655472767</v>
      </c>
      <c r="E16" s="17">
        <v>151499.55906373216</v>
      </c>
      <c r="F16" s="17">
        <v>154544.8780473799</v>
      </c>
      <c r="G16" s="17">
        <v>157221.36781637621</v>
      </c>
      <c r="H16" s="17">
        <v>158553.5448146952</v>
      </c>
      <c r="I16" s="17">
        <v>157363.67201633981</v>
      </c>
      <c r="J16" s="17">
        <v>151842.57184472927</v>
      </c>
      <c r="K16" s="17">
        <v>149279.5792774022</v>
      </c>
      <c r="L16" s="17">
        <v>141916.11087617089</v>
      </c>
      <c r="M16" s="17">
        <v>138516.63634628602</v>
      </c>
      <c r="N16" s="17">
        <v>138957.08066990098</v>
      </c>
      <c r="O16" s="17">
        <v>133149.81167592388</v>
      </c>
      <c r="P16" s="18">
        <f>SUM(D16:O16)</f>
        <v>1776943.8090036642</v>
      </c>
    </row>
    <row r="17" spans="2:16" ht="72.45" customHeight="1" thickBot="1" x14ac:dyDescent="0.35">
      <c r="B17" s="15" t="s">
        <v>7</v>
      </c>
      <c r="C17" s="16" t="s">
        <v>3</v>
      </c>
      <c r="D17" s="17">
        <v>201530977.83000004</v>
      </c>
      <c r="E17" s="17">
        <v>188394358.574</v>
      </c>
      <c r="F17" s="17">
        <v>228394122.39999998</v>
      </c>
      <c r="G17" s="17">
        <v>305941726.85999995</v>
      </c>
      <c r="H17" s="17">
        <v>261679184.66000006</v>
      </c>
      <c r="I17" s="17">
        <v>249437945.44999993</v>
      </c>
      <c r="J17" s="17">
        <v>240502933.65870005</v>
      </c>
      <c r="K17" s="17">
        <v>269751033.30764896</v>
      </c>
      <c r="L17" s="17">
        <v>317650675.67751998</v>
      </c>
      <c r="M17" s="17">
        <v>259384262.58116934</v>
      </c>
      <c r="N17" s="17">
        <v>230060172.03566068</v>
      </c>
      <c r="O17" s="17">
        <v>353883704.64076686</v>
      </c>
      <c r="P17" s="18">
        <f>SUM(D17:O17)</f>
        <v>3106611097.6754656</v>
      </c>
    </row>
    <row r="18" spans="2:16" ht="91.5" customHeight="1" thickBot="1" x14ac:dyDescent="0.35">
      <c r="B18" s="15" t="s">
        <v>8</v>
      </c>
      <c r="C18" s="22" t="s">
        <v>9</v>
      </c>
      <c r="D18" s="16" t="s">
        <v>10</v>
      </c>
      <c r="E18" s="16" t="s">
        <v>10</v>
      </c>
      <c r="F18" s="16" t="s">
        <v>10</v>
      </c>
      <c r="G18" s="16" t="s">
        <v>10</v>
      </c>
      <c r="H18" s="16" t="s">
        <v>10</v>
      </c>
      <c r="I18" s="16" t="s">
        <v>10</v>
      </c>
      <c r="J18" s="16" t="s">
        <v>10</v>
      </c>
      <c r="K18" s="16" t="s">
        <v>10</v>
      </c>
      <c r="L18" s="16" t="s">
        <v>10</v>
      </c>
      <c r="M18" s="16" t="s">
        <v>10</v>
      </c>
      <c r="N18" s="16" t="s">
        <v>10</v>
      </c>
      <c r="O18" s="16" t="s">
        <v>10</v>
      </c>
      <c r="P18" s="23" t="s">
        <v>10</v>
      </c>
    </row>
    <row r="20" spans="2:16" ht="15" thickBot="1" x14ac:dyDescent="0.35"/>
    <row r="21" spans="2:16" x14ac:dyDescent="0.3">
      <c r="B21" s="9" t="s">
        <v>28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/>
    </row>
    <row r="22" spans="2:16" ht="30.6" customHeight="1" thickBot="1" x14ac:dyDescent="0.35"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4"/>
    </row>
    <row r="23" spans="2:16" ht="21.6" thickBot="1" x14ac:dyDescent="0.55000000000000004">
      <c r="B23" s="24"/>
      <c r="C23" s="25" t="s">
        <v>11</v>
      </c>
      <c r="D23" s="26" t="s">
        <v>12</v>
      </c>
      <c r="E23" s="26" t="s">
        <v>13</v>
      </c>
      <c r="F23" s="26" t="s">
        <v>14</v>
      </c>
      <c r="G23" s="26" t="s">
        <v>15</v>
      </c>
      <c r="H23" s="26" t="s">
        <v>16</v>
      </c>
      <c r="I23" s="26" t="s">
        <v>17</v>
      </c>
      <c r="J23" s="26" t="s">
        <v>18</v>
      </c>
      <c r="K23" s="26" t="s">
        <v>19</v>
      </c>
      <c r="L23" s="26" t="s">
        <v>20</v>
      </c>
      <c r="M23" s="26" t="s">
        <v>21</v>
      </c>
      <c r="N23" s="26" t="s">
        <v>22</v>
      </c>
      <c r="O23" s="26" t="s">
        <v>23</v>
      </c>
      <c r="P23" s="3" t="s">
        <v>24</v>
      </c>
    </row>
    <row r="24" spans="2:16" ht="18" thickBot="1" x14ac:dyDescent="0.35">
      <c r="B24" s="27" t="s">
        <v>26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9"/>
    </row>
    <row r="25" spans="2:16" ht="112.8" customHeight="1" thickBot="1" x14ac:dyDescent="0.35">
      <c r="B25" s="30" t="s">
        <v>0</v>
      </c>
      <c r="C25" s="31" t="s">
        <v>1</v>
      </c>
      <c r="D25" s="32">
        <v>35122.247505362095</v>
      </c>
      <c r="E25" s="32">
        <v>31538.752737808612</v>
      </c>
      <c r="F25" s="32">
        <v>43301.854745773002</v>
      </c>
      <c r="G25" s="32">
        <v>35860.210979899748</v>
      </c>
      <c r="H25" s="32">
        <v>34852.358863441354</v>
      </c>
      <c r="I25" s="32">
        <v>31001.196000000004</v>
      </c>
      <c r="J25" s="32">
        <v>23402.550627739103</v>
      </c>
      <c r="K25" s="32">
        <v>18720.839219799702</v>
      </c>
      <c r="L25" s="32">
        <v>19404.201775246245</v>
      </c>
      <c r="M25" s="32">
        <v>29585.099004000003</v>
      </c>
      <c r="N25" s="32">
        <v>29799.268891999993</v>
      </c>
      <c r="O25" s="32">
        <v>19084.390600533996</v>
      </c>
      <c r="P25" s="33">
        <f>SUM(D25:O25)</f>
        <v>351672.9709516039</v>
      </c>
    </row>
    <row r="26" spans="2:16" ht="94.8" customHeight="1" thickBot="1" x14ac:dyDescent="0.35">
      <c r="B26" s="30" t="s">
        <v>2</v>
      </c>
      <c r="C26" s="31" t="s">
        <v>3</v>
      </c>
      <c r="D26" s="32">
        <v>233241237.99999997</v>
      </c>
      <c r="E26" s="32">
        <v>221497089.44000003</v>
      </c>
      <c r="F26" s="32">
        <v>328914038.59999996</v>
      </c>
      <c r="G26" s="32">
        <v>287250373.23000002</v>
      </c>
      <c r="H26" s="32">
        <v>249538079.99000001</v>
      </c>
      <c r="I26" s="32">
        <v>221118414.86000013</v>
      </c>
      <c r="J26" s="32">
        <v>144864177.62999958</v>
      </c>
      <c r="K26" s="32">
        <v>103061866.47999986</v>
      </c>
      <c r="L26" s="32">
        <v>120829680.45000011</v>
      </c>
      <c r="M26" s="32">
        <v>250584544.31999987</v>
      </c>
      <c r="N26" s="32">
        <v>263682477.52999979</v>
      </c>
      <c r="O26" s="32">
        <v>199912383.77000111</v>
      </c>
      <c r="P26" s="33">
        <f>SUM(D26:O26)</f>
        <v>2624494364.3000002</v>
      </c>
    </row>
    <row r="27" spans="2:16" ht="22.5" customHeight="1" thickBot="1" x14ac:dyDescent="0.35">
      <c r="B27" s="34" t="s">
        <v>4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6"/>
    </row>
    <row r="28" spans="2:16" ht="58.95" customHeight="1" thickBot="1" x14ac:dyDescent="0.35">
      <c r="B28" s="30" t="s">
        <v>5</v>
      </c>
      <c r="C28" s="31" t="s">
        <v>1</v>
      </c>
      <c r="D28" s="32">
        <v>55170.683310520202</v>
      </c>
      <c r="E28" s="32">
        <v>52264.721728679804</v>
      </c>
      <c r="F28" s="32">
        <v>73053.009852799994</v>
      </c>
      <c r="G28" s="32">
        <v>68291.337999999989</v>
      </c>
      <c r="H28" s="32">
        <v>64922.979999999996</v>
      </c>
      <c r="I28" s="32">
        <v>60465.084999999999</v>
      </c>
      <c r="J28" s="32">
        <v>60465.084999999999</v>
      </c>
      <c r="K28" s="32">
        <v>34147.993000000002</v>
      </c>
      <c r="L28" s="32">
        <v>27953.95099999999</v>
      </c>
      <c r="M28" s="32">
        <v>73572.700000000012</v>
      </c>
      <c r="N28" s="32">
        <v>74976.67</v>
      </c>
      <c r="O28" s="32">
        <v>52744.103000000003</v>
      </c>
      <c r="P28" s="33">
        <f t="shared" ref="P28:P30" si="0">SUM(D28:O28)</f>
        <v>698028.31989200017</v>
      </c>
    </row>
    <row r="29" spans="2:16" ht="57.45" customHeight="1" thickBot="1" x14ac:dyDescent="0.35">
      <c r="B29" s="30" t="s">
        <v>6</v>
      </c>
      <c r="C29" s="31" t="s">
        <v>1</v>
      </c>
      <c r="D29" s="32">
        <v>9479.15</v>
      </c>
      <c r="E29" s="32">
        <v>8087.4209999999994</v>
      </c>
      <c r="F29" s="32">
        <v>9571.0280000000002</v>
      </c>
      <c r="G29" s="32">
        <v>4857.1910000000007</v>
      </c>
      <c r="H29" s="32">
        <v>8814.4979999999978</v>
      </c>
      <c r="I29" s="32">
        <v>8961.0020000000004</v>
      </c>
      <c r="J29" s="32">
        <v>9203.5879999999979</v>
      </c>
      <c r="K29" s="32">
        <v>7994.5939999999973</v>
      </c>
      <c r="L29" s="32">
        <v>7500.3790000000008</v>
      </c>
      <c r="M29" s="32">
        <v>6045.264000000001</v>
      </c>
      <c r="N29" s="32">
        <v>5540.8539999999985</v>
      </c>
      <c r="O29" s="32">
        <v>2977.3390000000009</v>
      </c>
      <c r="P29" s="33">
        <f t="shared" si="0"/>
        <v>89032.30799999999</v>
      </c>
    </row>
    <row r="30" spans="2:16" ht="78.599999999999994" customHeight="1" thickBot="1" x14ac:dyDescent="0.35">
      <c r="B30" s="30" t="s">
        <v>7</v>
      </c>
      <c r="C30" s="31" t="s">
        <v>3</v>
      </c>
      <c r="D30" s="32">
        <v>297579342.31999999</v>
      </c>
      <c r="E30" s="32">
        <v>285707987.82000005</v>
      </c>
      <c r="F30" s="32">
        <v>390110045.34999996</v>
      </c>
      <c r="G30" s="32">
        <v>269981986.20000005</v>
      </c>
      <c r="H30" s="32">
        <v>309639578.18000001</v>
      </c>
      <c r="I30" s="32">
        <v>295666665.95700008</v>
      </c>
      <c r="J30" s="32">
        <v>203577053.45999959</v>
      </c>
      <c r="K30" s="32">
        <v>169460871.45999992</v>
      </c>
      <c r="L30" s="32">
        <v>193327999.9300001</v>
      </c>
      <c r="M30" s="32">
        <v>293986251.94999987</v>
      </c>
      <c r="N30" s="32">
        <v>303184211.68999982</v>
      </c>
      <c r="O30" s="32">
        <v>267312640.68300045</v>
      </c>
      <c r="P30" s="33">
        <f t="shared" si="0"/>
        <v>3279534635</v>
      </c>
    </row>
    <row r="31" spans="2:16" ht="96" customHeight="1" thickBot="1" x14ac:dyDescent="0.35">
      <c r="B31" s="30" t="s">
        <v>8</v>
      </c>
      <c r="C31" s="37" t="s">
        <v>9</v>
      </c>
      <c r="D31" s="37" t="s">
        <v>10</v>
      </c>
      <c r="E31" s="37" t="s">
        <v>10</v>
      </c>
      <c r="F31" s="37" t="s">
        <v>10</v>
      </c>
      <c r="G31" s="37" t="s">
        <v>10</v>
      </c>
      <c r="H31" s="37" t="s">
        <v>10</v>
      </c>
      <c r="I31" s="37" t="s">
        <v>10</v>
      </c>
      <c r="J31" s="37" t="s">
        <v>10</v>
      </c>
      <c r="K31" s="37" t="s">
        <v>10</v>
      </c>
      <c r="L31" s="37" t="s">
        <v>10</v>
      </c>
      <c r="M31" s="37" t="s">
        <v>10</v>
      </c>
      <c r="N31" s="37" t="s">
        <v>10</v>
      </c>
      <c r="O31" s="37" t="s">
        <v>10</v>
      </c>
      <c r="P31" s="38" t="s">
        <v>10</v>
      </c>
    </row>
  </sheetData>
  <mergeCells count="6">
    <mergeCell ref="B11:P11"/>
    <mergeCell ref="B14:P14"/>
    <mergeCell ref="B24:P24"/>
    <mergeCell ref="B27:P27"/>
    <mergeCell ref="B8:P9"/>
    <mergeCell ref="B21:P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Kamanda</dc:creator>
  <cp:lastModifiedBy>Gerard Kamanda</cp:lastModifiedBy>
  <dcterms:created xsi:type="dcterms:W3CDTF">2025-04-11T08:41:34Z</dcterms:created>
  <dcterms:modified xsi:type="dcterms:W3CDTF">2026-03-02T12:34:59Z</dcterms:modified>
</cp:coreProperties>
</file>